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66925"/>
  <mc:AlternateContent xmlns:mc="http://schemas.openxmlformats.org/markup-compatibility/2006">
    <mc:Choice Requires="x15">
      <x15ac:absPath xmlns:x15ac="http://schemas.microsoft.com/office/spreadsheetml/2010/11/ac" url="C:\Users\WRUB490\Desktop\"/>
    </mc:Choice>
  </mc:AlternateContent>
  <xr:revisionPtr revIDLastSave="0" documentId="8_{5D908F63-FE3E-4467-9E08-B220402C7950}" xr6:coauthVersionLast="47" xr6:coauthVersionMax="47" xr10:uidLastSave="{00000000-0000-0000-0000-000000000000}"/>
  <bookViews>
    <workbookView xWindow="-120" yWindow="-120" windowWidth="29040" windowHeight="15840" xr2:uid="{D8CEF977-F3CE-48CD-8B3E-1E07F995751D}"/>
  </bookViews>
  <sheets>
    <sheet name="Grants selected for funding"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7" l="1"/>
  <c r="D47" i="7"/>
  <c r="C47" i="7"/>
  <c r="B4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tc={D208EF92-8E0D-49E8-90D1-A54A38436076}</author>
  </authors>
  <commentList>
    <comment ref="G19" authorId="0" shapeId="0" xr:uid="{D208EF92-8E0D-49E8-90D1-A54A38436076}">
      <text>
        <t>[Threaded comment]
Your version of Excel allows you to read this threaded comment; however, any edits to it will get removed if the file is opened in a newer version of Excel. Learn more: https://go.microsoft.com/fwlink/?linkid=870924
Comment:
    Composite score for Anacortes from TES website</t>
      </text>
    </comment>
  </commentList>
</comments>
</file>

<file path=xl/sharedStrings.xml><?xml version="1.0" encoding="utf-8"?>
<sst xmlns="http://schemas.openxmlformats.org/spreadsheetml/2006/main" count="258" uniqueCount="130">
  <si>
    <t>Applicant Name</t>
  </si>
  <si>
    <t>State Funding</t>
  </si>
  <si>
    <t>Federal Funding</t>
  </si>
  <si>
    <t>State &amp; Federal Funding</t>
  </si>
  <si>
    <t>Project Description</t>
  </si>
  <si>
    <t>Category</t>
  </si>
  <si>
    <t>Tree Equity Score</t>
  </si>
  <si>
    <t>Low Tree Equity (below 75)</t>
  </si>
  <si>
    <t>Env. Health Disparities</t>
  </si>
  <si>
    <t>Disadvantaged Community?</t>
  </si>
  <si>
    <t>City of Tacoma
Environmental Services Department</t>
  </si>
  <si>
    <t>This proposal introduces trees to address public health disparities and enhance safety along Safe Routes to School walking corridors at 6 schools in Tacoma’s underserved neighborhoods. It includes education about the importance of trees through urban forestry school curriculum and robust community engagement over a 3-year timeframe.</t>
  </si>
  <si>
    <t>Planting and Restoration</t>
  </si>
  <si>
    <t>66-80</t>
  </si>
  <si>
    <t>Yes</t>
  </si>
  <si>
    <t>9 to 10</t>
  </si>
  <si>
    <t>King Conservation District</t>
  </si>
  <si>
    <t>This project will continue community-based forest restoration, a paid afterschool conservation program, and a Coordinator position in Burien and expand to SeaTac with the main aim of making parks and volunteer spaces more inviting to BIPOC communities.</t>
  </si>
  <si>
    <t>Community Engagement and Training</t>
  </si>
  <si>
    <t>88, 90, 86, 100, 72, 80, 71, 92, 83, 83</t>
  </si>
  <si>
    <t>No</t>
  </si>
  <si>
    <t>Yes and No (Contains multiple sites)</t>
  </si>
  <si>
    <t>City of Olympia</t>
  </si>
  <si>
    <t>The City of Olympia will develop an Urban Forest Management Plan to ensure future regulatory and programmatic decision-making results in a healthy urban forest that benefits Olympia’s communities equitably.</t>
  </si>
  <si>
    <t>Canopy Assessment and Program Planning</t>
  </si>
  <si>
    <t>Wind River Trust</t>
  </si>
  <si>
    <t>This project performs veteran tree restoration work on approximately 38 bigleaf maple trees in an allee planted in 1915 at the Historic Wind River Nursery. Restoration work includes Level 2 Assessments on some trees, pruning out the significant amount of dead wood to improve safety for visitors, replacing grass with mulch under the trees, and installation of an irrigation system to provide water during the driest portions of the summer. It also engages a work skills program that employs underserved youth, and provides them with awareness of career options in urban forestry.</t>
  </si>
  <si>
    <t>Inventory and Maintenance</t>
  </si>
  <si>
    <t>No score</t>
  </si>
  <si>
    <t>Unknown</t>
  </si>
  <si>
    <t>City of Othello</t>
  </si>
  <si>
    <t>The City of Othellow will use this funding to plant approximately 109 trees in a recently acquired 19-acre park. These trees will be planted to provide shade canopy, elongated shared, and wind protection. This will benefit both City and County Residents, especially the disadvantaged neighborhoods near this park.</t>
  </si>
  <si>
    <t>Lower Columbia Fish Enhancement Group</t>
  </si>
  <si>
    <t>Seeds to Salmon is an outdoor learning opportunity for highschoolers and middle schoolers that teaches about the interdependency of salmon and healthy watersheds and increases production of native plants by engaging students in hands-on plant propagation.</t>
  </si>
  <si>
    <t>City of Stevenson</t>
  </si>
  <si>
    <t>The Utility Conflict Canopy Preservation Plan will analyze how to convert existing overhead utilities to underground circuits and provide costs to be incorporated into Capital Improvement Project development. Implementation of the plan will eliminate local fire risk, protecting tree canopy, neighboring forests, critical City infrastructure, and human life.</t>
  </si>
  <si>
    <t>City of Pasco</t>
  </si>
  <si>
    <t>Pasco Parks will plant trees in two high-need city parks and an outdoor recreation facility to improve canopy coverage. This will cool the areas, reducing current environmental injustice and health inequity. It will also beautify these public spaces</t>
  </si>
  <si>
    <t>Washington State University</t>
  </si>
  <si>
    <t>A volunteer tree inventory program will be established to address the City of Tacoma’s needs for a complete tree inventory and the assessment of mortality rates for recent plantings. It will leverage previous experiences, community partners, and guidance from the City of Portland to recruit, train, and compensate volunteers.</t>
  </si>
  <si>
    <t>Whale Scout</t>
  </si>
  <si>
    <t>Complementing a five-year riparian forest restoration project at a former golf course, Whale Scout proposes to engage local residents in inclusive community hikes, offer equitable career training for underrepresented students, and lead volunteers to steward mature trees by removing aggressive, non-native weeds.</t>
  </si>
  <si>
    <t>City of Kenmore</t>
  </si>
  <si>
    <t>The project encompasses the creation of an Urban Forest Management Plan and public tree inventory and includes multiple touchpoints for public engagement. The plan and inventory will inform priority planting to create more canopy where it is most needed.</t>
  </si>
  <si>
    <t>Kalispel Indian Community of the Kalispel Reservation</t>
  </si>
  <si>
    <t>The project would consist of planting 95 trees around the 140 acre property in Airway Heights, WA and 90 trees on Tribal land in Cusick, WA. The trees would provide shade and reduction in noice in areas with little to no caopy coverage.</t>
  </si>
  <si>
    <t>Tacoma Tree Foundation</t>
  </si>
  <si>
    <t>Tacoma Tree Foundation will bring the successful Green Blocks program to Tacoma’s Hilltop neighborhood, with a goal of planting 600 street trees on residential properties. The 3-year project will involve deep community engagement, partnerships, and residential education on planting, maintenance, and community-based urban forestry.</t>
  </si>
  <si>
    <t>City of Chewelah</t>
  </si>
  <si>
    <t>Chewelah's Downtown Canopy Revitalization Project aims to enhane the community's downtown neighborhood by planting 13 trees along East Main Avenue. Planting activities will follow completion of a Planting Plan and Maintenance Plan, prepared by a qualified consultant, which will help guide planned tree investments throughout the city.</t>
  </si>
  <si>
    <t>Spokane Tribal Network</t>
  </si>
  <si>
    <t>The Spokane Tribal Network invites DNR to support our effort to address environmental and human health vulnerabilities on the Spokane Reservation and strengthen cultural and climate resilience through Indigenous land stewardship. The purpose of the project is to create a community forest demonstrating Tribal Food Sovereignty.</t>
  </si>
  <si>
    <t>Environmental Coalition of South Seattle (ECOSS)</t>
  </si>
  <si>
    <t>ECOSS will provide community outreach and engagement to increase meaningful and equitable participation for overburdened immigrant communities in urban forestry. The project includes the planning and implementation of community events, the development of multimedia outreach products, a needs assessment and community advocacy.</t>
  </si>
  <si>
    <t>69-76</t>
  </si>
  <si>
    <t>City of Mountlake Terrace</t>
  </si>
  <si>
    <t>Mountlake Terrace, a rapidly developing area with a new light rail station, is ready for a street tree inventory and urban forest management plan. The community is motivated to preserve existing mature trees and replant for future generations. This is a critical time to develop a road map to guide future action regarding trees.</t>
  </si>
  <si>
    <t>Our project engages citizen scientists in forest monitoring and a detailed, multi-year forest canopy assessment that will assist the City of Anacortes in managing priority forest health issues. Data from these sources will be synthesized in a publicly accessible, online data visualization dashboard and a chapter in the 2026 Forest Management Plan.</t>
  </si>
  <si>
    <t>City of Port Townsend</t>
  </si>
  <si>
    <t>This project focuses on demonstrating effective canopy restoration in two of the oldest city parks comprising 10.92 acres. It expands community engagement through a partership with Port Townsent High School students in Environmental Sciences and community volunteer development. It establishes methods and practices that can be scaled up to support a long-term city-wide canopy restoration.</t>
  </si>
  <si>
    <t>City of Tukwila</t>
  </si>
  <si>
    <t xml:space="preserve">This project will provide for restoration education and work at four parks in Tukwila with a focus on preserving and enhancing native tree canopy through removal of invasive species and planting trees and understory. The work will be done via local youth, adult, and immigrant/refugee job training programs and internships. </t>
  </si>
  <si>
    <t>75, 95, 95, 100</t>
  </si>
  <si>
    <t>Metro Parks Tacoma</t>
  </si>
  <si>
    <t>The Urban Forest Management Plan project for Metro Parks Tacoma will identify existing conditions, resources, and current tree related policies. A long-term framework consisting of canopy goals, planting priorities, funding, and engagement will be prepared for a 20-year timespan with priorty actions listed to serve as a roadmap.</t>
  </si>
  <si>
    <t>63-100</t>
  </si>
  <si>
    <t>City of Walla Walla</t>
  </si>
  <si>
    <t>Implementing the Urban Forestry Management Plan (UFMP) will allow the City to provide equity for the underserved neighborhoods in the City of Walla Walla. The objective is to close the gap between environmental health disparity, and climate and environmental justice. This proposal will allow the City to implement the UFMP.</t>
  </si>
  <si>
    <t>48-100</t>
  </si>
  <si>
    <t xml:space="preserve">2 to 8 </t>
  </si>
  <si>
    <t>Town of Coulee Dam</t>
  </si>
  <si>
    <t>This project is designed to restore and enhance Ferry Avenue’s tree canopy. Street trees were removed unexpectedly during a sidewalk replacement project in 2023. New street trees will be planted with additional mitigation measures to minimize the risk of sidewalk upheaval occurring again</t>
  </si>
  <si>
    <t>Seattle Parks Foundation for Trees and People Coalition</t>
  </si>
  <si>
    <t>This project will raise awareness of and promote action for Seattle’s tree canopy in environmental justice priority neighborhoods and those with the lowest proportion of tree canopy. These communities will be targeted and engaged through outreach, collaboration, and advocacy efforts via printed and digital material as well as public programming.</t>
  </si>
  <si>
    <t>7 to 10</t>
  </si>
  <si>
    <t>Tilth Alliance</t>
  </si>
  <si>
    <t>The purpose of the Community Food Forests Initiative is to develop a network of community food forests in Seattle/King
County, with access to shared resources including a plant nursery and long-term educational tools.</t>
  </si>
  <si>
    <t>80-90</t>
  </si>
  <si>
    <t>City of Camas</t>
  </si>
  <si>
    <t>Complete Tree Inventory of publicly owned trees within the city of Camas - Prioritizing ROW, parks, and trails. All tree inventory data will be delivered inESRI Shapefile and CSV formats. Data sotred in TreePlotter Inventory Software for 2 years, then migrated over to City's new asset management system that's currenly being developed.</t>
  </si>
  <si>
    <t>Mountains to Sound Greenway Trust</t>
  </si>
  <si>
    <t xml:space="preserve">The Mountains to Sound Greenway Trust seeks funding for community engagement, ecological restoration, and two paid teen internships within the Highline Public Schools boundary. This project invests in Burien’s most under-resourced communities and emphasizes an urban forest vital to increasing green space access and habitat. </t>
  </si>
  <si>
    <t>King County</t>
  </si>
  <si>
    <t>The proposed project will engage communities in planning and implementation activities to maintain and increase tree canopy in Urban Unincorporated King County. Activities include a canopy cover assessment,community engagement and the implementation of three pilot projects to enhance local tree canopy.</t>
  </si>
  <si>
    <t>75-79</t>
  </si>
  <si>
    <t>10 (scores vary across project sites)</t>
  </si>
  <si>
    <t>City of Ritzville</t>
  </si>
  <si>
    <t>The City of Ritzville will hire a consultant as the project manager to review and develop community forestry policies, plans and manuals, in addition to a developed landscape and tree planting plan. Current vegetation will be accounted and cared for and education will be provided to staff and community members to enhance community engagement.</t>
  </si>
  <si>
    <t>Washington Native Plant Society (WNPS)</t>
  </si>
  <si>
    <t>This project will provide Native Plant Stewardship Training programs for the City of Federal Way (100 hours of training) and the City of Spokane (30 hours of training). Graduates will complete forest restoration projects in
city parks, returning at least an equal number of hours of volunteer service and engaging the local communities.</t>
  </si>
  <si>
    <t>Mason Conservation District</t>
  </si>
  <si>
    <t>Inventory invasive plants and develop Integrated Pest Management Plans for public recreation areas throughout Mason County within the federal and state funding boundaries. In conjunction with outreach and volunteer events to educate the community on the identification, treatment and impacts of invasive plants on community forests.</t>
  </si>
  <si>
    <t>City of Palouse</t>
  </si>
  <si>
    <t>Hazard tree removal and reforestation of 3-acre community forest tract impacted by western pine beetle. Reforestation to include planting and seeding of native shrub, grass, and forb species.</t>
  </si>
  <si>
    <t>Whatcom Million Trees Project</t>
  </si>
  <si>
    <t>Whatcom Million Trees Project proposes to plan and implement an innovative Miyawaki mini-forest within popular Barkley Village in Bellingham. Barkley Village is a 250-acre, mixed-use, medium density urban village at the edge of the Barkley neighborhood, immediately north of the (EHD 8) Roosevelt neighborhood.</t>
  </si>
  <si>
    <t>81-95 "Note: The four census blocks of the immediately adjacent Roosevelt neighborhood are 74 and 81"</t>
  </si>
  <si>
    <t>City of Renton</t>
  </si>
  <si>
    <t xml:space="preserve">The proposed project is a tree canopy cover evaluation. It will help set canopy cover goals and enable more equitable tree planting in disadvantaged and environmentally impacted neighborhoods. </t>
  </si>
  <si>
    <t>City of Snoqualmie</t>
  </si>
  <si>
    <t>This project will install 302 new street and park trees in currently unoccupied planting sites in downtown Snoqualmi, in the 2 lowest scoring census blocks for tree equity within the City of Snoqualmie.</t>
  </si>
  <si>
    <t>31, 77</t>
  </si>
  <si>
    <t>National Audubon Society</t>
  </si>
  <si>
    <t>Protecting and improving South Seattle’s tree canopy and promoting equity and environmental justice within our communities. We achieve this through a youth conservation and leadership program and a community outreach program that delivers reforestation efforts and educational presentations on canopy protections, urban forest benefits, and urban heat islands to historically underrepresented communities in South Seattle.</t>
  </si>
  <si>
    <t>City of Ellensburg</t>
  </si>
  <si>
    <t>The Urban Forest Management Plan and Ordinance Update Project will create a modern Urban Forestry Program for the City of Ellensburg. It is a large undertaking that will rely heavily on public involvement and will ultimately benefit the community for years to come.</t>
  </si>
  <si>
    <t>Whatcom Conservation District</t>
  </si>
  <si>
    <t>Whatcom CD will assist the Port of Bellingham by conducting a tree canopy assessment/analysis and limited tree inventory and develop a climate-ready tree list to help them implement their newly adopted Climate Action Strategies where trees and tree canopy are prioritized</t>
  </si>
  <si>
    <t>3 to 5</t>
  </si>
  <si>
    <t>City of Vancouver</t>
  </si>
  <si>
    <t>The City of Vancouver will select a consultant to develop a comprehensive citywide street tree inventory. This data will guide near and long-term sustainable management of the city’s urban forest, while accelerating investments in tree equity and positive health, social, and climate benefits for all who live, work, and visit our city.</t>
  </si>
  <si>
    <t>City of Poulsbo</t>
  </si>
  <si>
    <t>The City of Poulsbo (City) - in collaboration with thePoulsbo Tree Board and Western Washington University (WWU) College of the Environment (Poulsbo Campus) - proposes to assess, analyze, and recommend enhanced protections for urban trees, conservation guidelines of existing forest canopy, and solutions to increase canopy cover in an equitable manner througout Poulsbo.</t>
  </si>
  <si>
    <t>71 to 98</t>
  </si>
  <si>
    <t>Spokane County</t>
  </si>
  <si>
    <t>Our goal is to establish an example of proper forest management that can be used as a teaching tool for land managers in our community. The project will complete hazardous fuels reduction with an integrated focus on public learning, by using interpretive signage to display the importance of proper forestland management.</t>
  </si>
  <si>
    <t>Woodland Park Zoological Society: Exhibit Interpretation Development</t>
  </si>
  <si>
    <t>With 1.2 million annual visitors, Woodland Park Zoo is uniquely positioned to amplify the protection of local and global forests and the biodiversity within them. In 2026, the zoo will open the Forest Trailhead, a new exhibit at the center of our 92-acre campus, and this project seeks support for the interpretive development and design process for the new exhibit.</t>
  </si>
  <si>
    <t>City of Millwood</t>
  </si>
  <si>
    <t>Total Amount Funded</t>
  </si>
  <si>
    <t>State</t>
  </si>
  <si>
    <t>Federal</t>
  </si>
  <si>
    <t>State &amp; Federal</t>
  </si>
  <si>
    <t>Total</t>
  </si>
  <si>
    <t>South End Neighborhood Council</t>
  </si>
  <si>
    <t>This project aims to create a fruit and nut orchard with permaculture guilds and accessible pathways at Charlotte’s Blueberry Park. This project will extend the growing season and free-glean potential in a food-insecure neighborhood park in the South End of Tacoma, WA</t>
  </si>
  <si>
    <t>Seattle Department of Transportation</t>
  </si>
  <si>
    <t>The proposal would identify opportunities, barriers, and public investments needed to support street tree planting in four non-CEJST census tracts ranked as “Highest” or “Next Highest” priority in the City’s Race and Social Equity (RSE) Index and also have less than 25% tree canopy coverage.</t>
  </si>
  <si>
    <t>No Score</t>
  </si>
  <si>
    <t>In 2022, the City of Millwood developed and Urban Forestry Management Plan. This project will allow the city to continue preventative maintenance and hazard mitigation of city-owned public trees. Following a tree health assessment, the city will implement a maintenance schedule in areas of immediate need, including Millwood City Park, Jeanne Baston Arboretum, and Dalton Road center islands.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</si>
</sst>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00"/>
    <numFmt numFmtId="165" formatCode="&quot;$&quot;#,##0"/>
  </numFmts>
  <fonts count="9"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0"/>
      <name val="Calibri"/>
      <family val="2"/>
      <scheme val="minor"/>
    </font>
    <font>
      <sz val="10"/>
      <color rgb="FF000000"/>
      <name val="Calibri"/>
      <family val="2"/>
      <scheme val="minor"/>
    </font>
    <font>
      <i/>
      <sz val="10"/>
      <color theme="1"/>
      <name val="Calibri"/>
      <family val="2"/>
      <scheme val="minor"/>
    </font>
    <font>
      <sz val="10"/>
      <color theme="1"/>
      <name val="Calibri"/>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3" fillId="0" borderId="0" xfId="0" applyFont="1" applyAlignment="1">
      <alignment vertical="top" wrapText="1"/>
    </xf>
    <xf numFmtId="0" fontId="3" fillId="2" borderId="1" xfId="0" applyFont="1" applyFill="1" applyBorder="1" applyAlignment="1">
      <alignment vertical="top" wrapText="1"/>
    </xf>
    <xf numFmtId="0" fontId="2" fillId="3" borderId="1" xfId="0" applyFont="1" applyFill="1" applyBorder="1" applyAlignment="1">
      <alignment vertical="top" wrapText="1"/>
    </xf>
    <xf numFmtId="164" fontId="2" fillId="3" borderId="1" xfId="0" applyNumberFormat="1" applyFont="1" applyFill="1" applyBorder="1" applyAlignment="1">
      <alignment vertical="top" wrapText="1"/>
    </xf>
    <xf numFmtId="0" fontId="0" fillId="0" borderId="0" xfId="0" applyAlignment="1">
      <alignment wrapText="1"/>
    </xf>
    <xf numFmtId="0" fontId="0" fillId="0" borderId="0" xfId="0" applyAlignment="1">
      <alignment vertical="top"/>
    </xf>
    <xf numFmtId="0" fontId="0" fillId="0" borderId="0" xfId="0" applyAlignment="1">
      <alignment horizontal="center"/>
    </xf>
    <xf numFmtId="0" fontId="2" fillId="3" borderId="1" xfId="0" applyFont="1" applyFill="1" applyBorder="1" applyAlignment="1">
      <alignment horizontal="center" vertical="top" wrapText="1"/>
    </xf>
    <xf numFmtId="0" fontId="3" fillId="2" borderId="1" xfId="0" applyFont="1" applyFill="1" applyBorder="1" applyAlignment="1">
      <alignment horizontal="center" vertical="top" wrapText="1"/>
    </xf>
    <xf numFmtId="6" fontId="5" fillId="2" borderId="1" xfId="0" applyNumberFormat="1" applyFont="1" applyFill="1" applyBorder="1" applyAlignment="1">
      <alignment horizontal="right" vertical="top"/>
    </xf>
    <xf numFmtId="0" fontId="6" fillId="2" borderId="1" xfId="0" applyFont="1" applyFill="1" applyBorder="1" applyAlignment="1">
      <alignment vertical="top" wrapText="1"/>
    </xf>
    <xf numFmtId="165" fontId="5" fillId="2" borderId="1" xfId="1" applyNumberFormat="1" applyFont="1" applyFill="1" applyBorder="1" applyAlignment="1">
      <alignment horizontal="right" vertical="top"/>
    </xf>
    <xf numFmtId="0" fontId="5" fillId="0" borderId="0" xfId="0" applyFont="1" applyAlignment="1">
      <alignment horizontal="left" vertical="top" wrapText="1"/>
    </xf>
    <xf numFmtId="6" fontId="5" fillId="0" borderId="0" xfId="0" applyNumberFormat="1" applyFont="1" applyAlignment="1">
      <alignment horizontal="right" vertical="top"/>
    </xf>
    <xf numFmtId="0" fontId="3" fillId="0" borderId="1" xfId="0" applyFont="1" applyBorder="1" applyAlignment="1">
      <alignment horizontal="center" vertical="top"/>
    </xf>
    <xf numFmtId="1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16" fontId="3" fillId="0" borderId="1" xfId="0" applyNumberFormat="1" applyFont="1" applyBorder="1" applyAlignment="1">
      <alignment horizontal="center" vertical="top"/>
    </xf>
    <xf numFmtId="0" fontId="3" fillId="0" borderId="0" xfId="0" applyFont="1"/>
    <xf numFmtId="6" fontId="3" fillId="0" borderId="0" xfId="0" applyNumberFormat="1" applyFont="1"/>
    <xf numFmtId="0" fontId="3" fillId="0" borderId="0" xfId="0"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6" fontId="3" fillId="0" borderId="0" xfId="0" applyNumberFormat="1" applyFont="1" applyAlignment="1">
      <alignment horizontal="center"/>
    </xf>
    <xf numFmtId="6" fontId="7" fillId="0" borderId="0" xfId="0" applyNumberFormat="1" applyFont="1" applyAlignment="1">
      <alignment horizontal="right"/>
    </xf>
    <xf numFmtId="0" fontId="3" fillId="0" borderId="1" xfId="0" applyFont="1" applyBorder="1" applyAlignment="1">
      <alignment vertical="top" wrapText="1"/>
    </xf>
    <xf numFmtId="9" fontId="3" fillId="0" borderId="0" xfId="2" applyFont="1" applyAlignment="1">
      <alignment horizontal="center"/>
    </xf>
    <xf numFmtId="0" fontId="0" fillId="0" borderId="1" xfId="0" applyBorder="1" applyAlignment="1">
      <alignment vertical="top"/>
    </xf>
    <xf numFmtId="6" fontId="7" fillId="0" borderId="0" xfId="0" applyNumberFormat="1" applyFont="1" applyAlignment="1">
      <alignment horizontal="right" vertical="top"/>
    </xf>
    <xf numFmtId="6" fontId="3" fillId="0" borderId="0" xfId="0" applyNumberFormat="1" applyFont="1" applyAlignment="1">
      <alignment vertical="top"/>
    </xf>
    <xf numFmtId="0" fontId="4" fillId="0" borderId="0" xfId="0" applyFont="1" applyAlignment="1">
      <alignment wrapText="1"/>
    </xf>
    <xf numFmtId="6" fontId="3" fillId="0" borderId="4" xfId="0" applyNumberFormat="1" applyFont="1" applyBorder="1" applyAlignment="1">
      <alignment vertical="top"/>
    </xf>
    <xf numFmtId="0" fontId="3" fillId="0" borderId="4" xfId="0" applyFont="1" applyBorder="1" applyAlignment="1">
      <alignment vertical="top" wrapText="1"/>
    </xf>
    <xf numFmtId="0" fontId="3" fillId="0" borderId="4" xfId="0" applyFont="1" applyBorder="1" applyAlignment="1">
      <alignment horizontal="center" vertical="top" wrapText="1"/>
    </xf>
    <xf numFmtId="0" fontId="3" fillId="0" borderId="4" xfId="0" applyFont="1" applyBorder="1" applyAlignment="1">
      <alignment horizontal="center" vertical="top"/>
    </xf>
    <xf numFmtId="6" fontId="2" fillId="0" borderId="2" xfId="0" applyNumberFormat="1" applyFont="1" applyBorder="1"/>
    <xf numFmtId="6" fontId="2" fillId="0" borderId="2" xfId="0" applyNumberFormat="1" applyFont="1" applyBorder="1" applyAlignment="1">
      <alignment vertical="top"/>
    </xf>
    <xf numFmtId="6" fontId="3" fillId="0" borderId="3" xfId="0" applyNumberFormat="1" applyFont="1" applyBorder="1" applyAlignment="1">
      <alignment vertical="top"/>
    </xf>
    <xf numFmtId="0" fontId="3" fillId="0" borderId="3" xfId="0" applyFont="1" applyBorder="1" applyAlignment="1">
      <alignment horizontal="center" vertical="top" wrapText="1"/>
    </xf>
    <xf numFmtId="0" fontId="3" fillId="0" borderId="3" xfId="0" applyFont="1" applyBorder="1" applyAlignment="1">
      <alignment horizontal="center" vertical="top"/>
    </xf>
    <xf numFmtId="0" fontId="3" fillId="0" borderId="3" xfId="0" applyFont="1" applyBorder="1" applyAlignment="1">
      <alignment vertical="top"/>
    </xf>
    <xf numFmtId="0" fontId="8" fillId="0" borderId="1" xfId="0" applyFont="1" applyBorder="1" applyAlignment="1">
      <alignment vertical="top" wrapText="1"/>
    </xf>
    <xf numFmtId="0" fontId="0" fillId="2" borderId="1" xfId="0" applyFill="1" applyBorder="1" applyAlignment="1">
      <alignment vertical="top" wrapText="1"/>
    </xf>
    <xf numFmtId="0" fontId="0" fillId="2" borderId="3" xfId="0" applyFill="1" applyBorder="1" applyAlignment="1">
      <alignment vertical="top" wrapText="1"/>
    </xf>
    <xf numFmtId="0" fontId="2" fillId="0" borderId="2" xfId="0" applyFont="1" applyBorder="1" applyAlignment="1">
      <alignment wrapText="1"/>
    </xf>
    <xf numFmtId="0" fontId="3" fillId="0" borderId="0" xfId="0" applyFont="1" applyAlignment="1">
      <alignment horizontal="left" wrapText="1"/>
    </xf>
    <xf numFmtId="0" fontId="3" fillId="0" borderId="0" xfId="0" applyFont="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FC, Csenka (DNR)" id="{CE304B4B-A5D3-45EC-8409-F33CF741C9FE}" userId="S::csenka.fc@dnr.wa.gov::21e4689e-7d5f-4562-9c8f-5a19c18c23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4-02-21T19:28:07.46" personId="{CE304B4B-A5D3-45EC-8409-F33CF741C9FE}" id="{D208EF92-8E0D-49E8-90D1-A54A38436076}">
    <text>Composite score for Anacortes from TES website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93E0-BFBB-4C2B-B4E9-B75D815DC500}">
  <dimension ref="A1:K54"/>
  <sheetViews>
    <sheetView tabSelected="1" topLeftCell="A44" workbookViewId="0">
      <selection activeCell="F52" sqref="F52"/>
    </sheetView>
  </sheetViews>
  <sheetFormatPr defaultRowHeight="15" x14ac:dyDescent="0.25"/>
  <cols>
    <col min="1" max="1" width="38" style="5" customWidth="1"/>
    <col min="2" max="2" width="15.85546875" bestFit="1" customWidth="1"/>
    <col min="3" max="4" width="15.85546875" customWidth="1"/>
    <col min="5" max="5" width="42.85546875" style="6" customWidth="1"/>
    <col min="6" max="7" width="21.140625" style="7" customWidth="1"/>
    <col min="8" max="8" width="12.42578125" style="7" customWidth="1"/>
    <col min="9" max="9" width="10.5703125" style="7" customWidth="1"/>
    <col min="10" max="10" width="13.28515625" style="7" customWidth="1"/>
    <col min="11" max="11" width="73.5703125" customWidth="1"/>
  </cols>
  <sheetData>
    <row r="1" spans="1:11" ht="38.25" x14ac:dyDescent="0.25">
      <c r="A1" s="3" t="s">
        <v>0</v>
      </c>
      <c r="B1" s="4" t="s">
        <v>1</v>
      </c>
      <c r="C1" s="4" t="s">
        <v>2</v>
      </c>
      <c r="D1" s="4" t="s">
        <v>3</v>
      </c>
      <c r="E1" s="3" t="s">
        <v>4</v>
      </c>
      <c r="F1" s="8" t="s">
        <v>5</v>
      </c>
      <c r="G1" s="8" t="s">
        <v>6</v>
      </c>
      <c r="H1" s="8" t="s">
        <v>7</v>
      </c>
      <c r="I1" s="8" t="s">
        <v>8</v>
      </c>
      <c r="J1" s="8" t="s">
        <v>9</v>
      </c>
      <c r="K1" s="31"/>
    </row>
    <row r="2" spans="1:11" ht="89.25" x14ac:dyDescent="0.25">
      <c r="A2" s="43" t="s">
        <v>10</v>
      </c>
      <c r="B2" s="28"/>
      <c r="C2" s="10">
        <v>335380</v>
      </c>
      <c r="D2" s="10"/>
      <c r="E2" s="2" t="s">
        <v>11</v>
      </c>
      <c r="F2" s="9" t="s">
        <v>12</v>
      </c>
      <c r="G2" s="9" t="s">
        <v>13</v>
      </c>
      <c r="H2" s="9" t="s">
        <v>14</v>
      </c>
      <c r="I2" s="15" t="s">
        <v>15</v>
      </c>
      <c r="J2" s="15" t="s">
        <v>14</v>
      </c>
    </row>
    <row r="3" spans="1:11" ht="76.5" x14ac:dyDescent="0.25">
      <c r="A3" s="43" t="s">
        <v>16</v>
      </c>
      <c r="B3" s="28"/>
      <c r="C3" s="10">
        <v>350000</v>
      </c>
      <c r="D3" s="10"/>
      <c r="E3" s="11" t="s">
        <v>17</v>
      </c>
      <c r="F3" s="9" t="s">
        <v>18</v>
      </c>
      <c r="G3" s="9" t="s">
        <v>19</v>
      </c>
      <c r="H3" s="9" t="s">
        <v>20</v>
      </c>
      <c r="I3" s="16" t="s">
        <v>15</v>
      </c>
      <c r="J3" s="17" t="s">
        <v>21</v>
      </c>
    </row>
    <row r="4" spans="1:11" ht="63.75" x14ac:dyDescent="0.25">
      <c r="A4" s="43" t="s">
        <v>22</v>
      </c>
      <c r="B4" s="28"/>
      <c r="C4" s="12">
        <v>117800</v>
      </c>
      <c r="D4" s="12"/>
      <c r="E4" s="2" t="s">
        <v>23</v>
      </c>
      <c r="F4" s="9" t="s">
        <v>24</v>
      </c>
      <c r="G4" s="9">
        <v>54</v>
      </c>
      <c r="H4" s="9" t="s">
        <v>14</v>
      </c>
      <c r="I4" s="15">
        <v>8</v>
      </c>
      <c r="J4" s="15"/>
    </row>
    <row r="5" spans="1:11" ht="153" x14ac:dyDescent="0.25">
      <c r="A5" s="43" t="s">
        <v>25</v>
      </c>
      <c r="B5" s="10">
        <v>39200</v>
      </c>
      <c r="C5" s="10"/>
      <c r="D5" s="10"/>
      <c r="E5" s="2" t="s">
        <v>26</v>
      </c>
      <c r="F5" s="9" t="s">
        <v>27</v>
      </c>
      <c r="G5" s="9" t="s">
        <v>28</v>
      </c>
      <c r="H5" s="9" t="s">
        <v>29</v>
      </c>
      <c r="I5" s="15">
        <v>1</v>
      </c>
      <c r="J5" s="15" t="s">
        <v>20</v>
      </c>
      <c r="K5">
        <v>1</v>
      </c>
    </row>
    <row r="6" spans="1:11" ht="89.25" x14ac:dyDescent="0.25">
      <c r="A6" s="43" t="s">
        <v>30</v>
      </c>
      <c r="B6" s="28"/>
      <c r="C6" s="10">
        <v>81500</v>
      </c>
      <c r="D6" s="10"/>
      <c r="E6" s="2" t="s">
        <v>31</v>
      </c>
      <c r="F6" s="9"/>
      <c r="G6" s="9">
        <v>55</v>
      </c>
      <c r="H6" s="9" t="s">
        <v>14</v>
      </c>
      <c r="I6" s="15">
        <v>7</v>
      </c>
      <c r="J6" s="15"/>
    </row>
    <row r="7" spans="1:11" ht="76.5" x14ac:dyDescent="0.25">
      <c r="A7" s="43" t="s">
        <v>32</v>
      </c>
      <c r="B7" s="10">
        <v>67404.75</v>
      </c>
      <c r="C7" s="10"/>
      <c r="D7" s="10"/>
      <c r="E7" s="2" t="s">
        <v>33</v>
      </c>
      <c r="F7" s="9" t="s">
        <v>18</v>
      </c>
      <c r="G7" s="9">
        <v>75</v>
      </c>
      <c r="H7" s="9" t="s">
        <v>20</v>
      </c>
      <c r="I7" s="15">
        <v>10</v>
      </c>
      <c r="J7" s="15" t="s">
        <v>20</v>
      </c>
    </row>
    <row r="8" spans="1:11" ht="102" x14ac:dyDescent="0.25">
      <c r="A8" s="43" t="s">
        <v>34</v>
      </c>
      <c r="B8" s="12">
        <v>48600</v>
      </c>
      <c r="C8" s="12"/>
      <c r="D8" s="12"/>
      <c r="E8" s="2" t="s">
        <v>35</v>
      </c>
      <c r="F8" s="9" t="s">
        <v>24</v>
      </c>
      <c r="G8" s="9" t="s">
        <v>28</v>
      </c>
      <c r="H8" s="9" t="s">
        <v>29</v>
      </c>
      <c r="I8" s="15"/>
      <c r="J8" s="15"/>
    </row>
    <row r="9" spans="1:11" ht="63.75" x14ac:dyDescent="0.25">
      <c r="A9" s="43" t="s">
        <v>36</v>
      </c>
      <c r="B9" s="28"/>
      <c r="C9" s="10">
        <v>16000</v>
      </c>
      <c r="D9" s="10"/>
      <c r="E9" s="2" t="s">
        <v>37</v>
      </c>
      <c r="F9" s="9" t="s">
        <v>12</v>
      </c>
      <c r="G9" s="9">
        <v>73</v>
      </c>
      <c r="H9" s="9"/>
      <c r="I9" s="15">
        <v>10</v>
      </c>
      <c r="J9" s="15"/>
    </row>
    <row r="10" spans="1:11" ht="89.25" x14ac:dyDescent="0.25">
      <c r="A10" s="43" t="s">
        <v>38</v>
      </c>
      <c r="B10" s="28"/>
      <c r="C10" s="10"/>
      <c r="D10" s="10">
        <v>348369</v>
      </c>
      <c r="E10" s="2" t="s">
        <v>39</v>
      </c>
      <c r="F10" s="9"/>
      <c r="G10" s="9">
        <v>63</v>
      </c>
      <c r="H10" s="9" t="s">
        <v>14</v>
      </c>
      <c r="I10" s="15">
        <v>10</v>
      </c>
      <c r="J10" s="15" t="s">
        <v>14</v>
      </c>
    </row>
    <row r="11" spans="1:11" ht="89.25" x14ac:dyDescent="0.25">
      <c r="A11" s="43" t="s">
        <v>40</v>
      </c>
      <c r="B11" s="10">
        <v>42546</v>
      </c>
      <c r="C11" s="10"/>
      <c r="D11" s="10"/>
      <c r="E11" s="2" t="s">
        <v>41</v>
      </c>
      <c r="F11" s="9" t="s">
        <v>18</v>
      </c>
      <c r="G11" s="9">
        <v>85</v>
      </c>
      <c r="H11" s="9" t="s">
        <v>20</v>
      </c>
      <c r="I11" s="15">
        <v>7</v>
      </c>
      <c r="J11" s="15"/>
    </row>
    <row r="12" spans="1:11" ht="76.5" x14ac:dyDescent="0.25">
      <c r="A12" s="43" t="s">
        <v>42</v>
      </c>
      <c r="B12" s="12">
        <v>105200</v>
      </c>
      <c r="C12" s="12"/>
      <c r="D12" s="12"/>
      <c r="E12" s="2" t="s">
        <v>43</v>
      </c>
      <c r="F12" s="9"/>
      <c r="G12" s="9">
        <v>80</v>
      </c>
      <c r="H12" s="9" t="s">
        <v>20</v>
      </c>
      <c r="I12" s="15">
        <v>7</v>
      </c>
      <c r="J12" s="15"/>
    </row>
    <row r="13" spans="1:11" ht="63.75" x14ac:dyDescent="0.25">
      <c r="A13" s="43" t="s">
        <v>44</v>
      </c>
      <c r="B13" s="28"/>
      <c r="C13" s="10">
        <v>165517.5</v>
      </c>
      <c r="D13" s="10"/>
      <c r="E13" s="2" t="s">
        <v>45</v>
      </c>
      <c r="F13" s="9" t="s">
        <v>12</v>
      </c>
      <c r="G13" s="9">
        <v>84</v>
      </c>
      <c r="H13" s="9"/>
      <c r="I13" s="15">
        <v>6</v>
      </c>
      <c r="J13" s="15" t="s">
        <v>14</v>
      </c>
    </row>
    <row r="14" spans="1:11" ht="102" x14ac:dyDescent="0.25">
      <c r="A14" s="43" t="s">
        <v>46</v>
      </c>
      <c r="B14" s="28"/>
      <c r="C14" s="10">
        <v>350000</v>
      </c>
      <c r="D14" s="10"/>
      <c r="E14" s="2" t="s">
        <v>47</v>
      </c>
      <c r="F14" s="9" t="s">
        <v>18</v>
      </c>
      <c r="G14" s="9">
        <v>76.8</v>
      </c>
      <c r="H14" s="9" t="s">
        <v>20</v>
      </c>
      <c r="I14" s="15">
        <v>10</v>
      </c>
      <c r="J14" s="15" t="s">
        <v>14</v>
      </c>
    </row>
    <row r="15" spans="1:11" ht="89.25" x14ac:dyDescent="0.25">
      <c r="A15" s="43" t="s">
        <v>48</v>
      </c>
      <c r="B15" s="28"/>
      <c r="C15" s="10">
        <v>68500</v>
      </c>
      <c r="D15" s="10"/>
      <c r="E15" s="2" t="s">
        <v>49</v>
      </c>
      <c r="F15" s="9" t="s">
        <v>12</v>
      </c>
      <c r="G15" s="9" t="s">
        <v>28</v>
      </c>
      <c r="H15" s="9" t="s">
        <v>29</v>
      </c>
      <c r="I15" s="15">
        <v>3</v>
      </c>
      <c r="J15" s="15" t="s">
        <v>14</v>
      </c>
    </row>
    <row r="16" spans="1:11" ht="89.25" x14ac:dyDescent="0.25">
      <c r="A16" s="43" t="s">
        <v>50</v>
      </c>
      <c r="B16" s="28"/>
      <c r="C16" s="10">
        <v>166015</v>
      </c>
      <c r="D16" s="10"/>
      <c r="E16" s="2" t="s">
        <v>51</v>
      </c>
      <c r="F16" s="9" t="s">
        <v>12</v>
      </c>
      <c r="G16" s="9" t="s">
        <v>28</v>
      </c>
      <c r="H16" s="9" t="s">
        <v>29</v>
      </c>
      <c r="I16" s="15">
        <v>4</v>
      </c>
      <c r="J16" s="15" t="s">
        <v>14</v>
      </c>
    </row>
    <row r="17" spans="1:10" ht="102" x14ac:dyDescent="0.25">
      <c r="A17" s="43" t="s">
        <v>52</v>
      </c>
      <c r="B17" s="28"/>
      <c r="C17" s="10">
        <v>124500</v>
      </c>
      <c r="D17" s="10"/>
      <c r="E17" s="11" t="s">
        <v>53</v>
      </c>
      <c r="F17" s="9" t="s">
        <v>18</v>
      </c>
      <c r="G17" s="9" t="s">
        <v>54</v>
      </c>
      <c r="H17" s="9" t="s">
        <v>14</v>
      </c>
      <c r="I17" s="15">
        <v>10</v>
      </c>
      <c r="J17" s="15" t="s">
        <v>14</v>
      </c>
    </row>
    <row r="18" spans="1:10" ht="89.25" x14ac:dyDescent="0.25">
      <c r="A18" s="43" t="s">
        <v>55</v>
      </c>
      <c r="B18" s="10">
        <v>120000</v>
      </c>
      <c r="C18" s="10"/>
      <c r="D18" s="10"/>
      <c r="E18" s="2" t="s">
        <v>56</v>
      </c>
      <c r="F18" s="9" t="s">
        <v>27</v>
      </c>
      <c r="G18" s="9">
        <v>87</v>
      </c>
      <c r="H18" s="9" t="s">
        <v>20</v>
      </c>
      <c r="I18" s="15">
        <v>7</v>
      </c>
      <c r="J18" s="15" t="s">
        <v>14</v>
      </c>
    </row>
    <row r="19" spans="1:10" ht="89.25" x14ac:dyDescent="0.25">
      <c r="A19" s="43" t="s">
        <v>38</v>
      </c>
      <c r="B19" s="12">
        <v>100712</v>
      </c>
      <c r="C19" s="12"/>
      <c r="D19" s="12"/>
      <c r="E19" s="2" t="s">
        <v>57</v>
      </c>
      <c r="F19" s="9" t="s">
        <v>24</v>
      </c>
      <c r="G19" s="9">
        <v>64</v>
      </c>
      <c r="H19" s="9" t="s">
        <v>14</v>
      </c>
      <c r="I19" s="15">
        <v>8</v>
      </c>
      <c r="J19" s="15" t="s">
        <v>14</v>
      </c>
    </row>
    <row r="20" spans="1:10" ht="114.75" x14ac:dyDescent="0.25">
      <c r="A20" s="43" t="s">
        <v>58</v>
      </c>
      <c r="B20" s="28"/>
      <c r="C20" s="10">
        <v>349350</v>
      </c>
      <c r="D20" s="10"/>
      <c r="E20" s="2" t="s">
        <v>59</v>
      </c>
      <c r="F20" s="9" t="s">
        <v>12</v>
      </c>
      <c r="G20" s="9">
        <v>67</v>
      </c>
      <c r="H20" s="9" t="s">
        <v>14</v>
      </c>
      <c r="I20" s="15">
        <v>3</v>
      </c>
      <c r="J20" s="15" t="s">
        <v>14</v>
      </c>
    </row>
    <row r="21" spans="1:10" ht="89.25" x14ac:dyDescent="0.25">
      <c r="A21" s="43" t="s">
        <v>60</v>
      </c>
      <c r="B21" s="28"/>
      <c r="C21" s="10">
        <v>312000</v>
      </c>
      <c r="D21" s="10"/>
      <c r="E21" s="11" t="s">
        <v>61</v>
      </c>
      <c r="F21" s="9" t="s">
        <v>18</v>
      </c>
      <c r="G21" s="9" t="s">
        <v>62</v>
      </c>
      <c r="H21" s="9" t="s">
        <v>20</v>
      </c>
      <c r="I21" s="15">
        <v>10</v>
      </c>
      <c r="J21" s="17" t="s">
        <v>21</v>
      </c>
    </row>
    <row r="22" spans="1:10" ht="102" x14ac:dyDescent="0.25">
      <c r="A22" s="43" t="s">
        <v>63</v>
      </c>
      <c r="B22" s="12">
        <v>110925</v>
      </c>
      <c r="C22" s="12"/>
      <c r="D22" s="12"/>
      <c r="E22" s="2" t="s">
        <v>64</v>
      </c>
      <c r="F22" s="9" t="s">
        <v>24</v>
      </c>
      <c r="G22" s="9" t="s">
        <v>65</v>
      </c>
      <c r="H22" s="9" t="s">
        <v>14</v>
      </c>
      <c r="I22" s="15">
        <v>10</v>
      </c>
      <c r="J22" s="15" t="s">
        <v>20</v>
      </c>
    </row>
    <row r="23" spans="1:10" ht="89.25" x14ac:dyDescent="0.25">
      <c r="A23" s="43" t="s">
        <v>66</v>
      </c>
      <c r="B23" s="28"/>
      <c r="C23" s="10">
        <v>350000</v>
      </c>
      <c r="D23" s="10"/>
      <c r="E23" s="2" t="s">
        <v>67</v>
      </c>
      <c r="F23" s="9" t="s">
        <v>27</v>
      </c>
      <c r="G23" s="9" t="s">
        <v>68</v>
      </c>
      <c r="H23" s="9" t="s">
        <v>14</v>
      </c>
      <c r="I23" s="15" t="s">
        <v>69</v>
      </c>
      <c r="J23" s="15" t="s">
        <v>14</v>
      </c>
    </row>
    <row r="24" spans="1:10" ht="89.25" x14ac:dyDescent="0.25">
      <c r="A24" s="43" t="s">
        <v>70</v>
      </c>
      <c r="B24" s="28"/>
      <c r="C24" s="10">
        <v>71180</v>
      </c>
      <c r="D24" s="10"/>
      <c r="E24" s="2" t="s">
        <v>71</v>
      </c>
      <c r="F24" s="9" t="s">
        <v>12</v>
      </c>
      <c r="G24" s="9" t="s">
        <v>28</v>
      </c>
      <c r="H24" s="9" t="s">
        <v>29</v>
      </c>
      <c r="I24" s="15">
        <v>4</v>
      </c>
      <c r="J24" s="15" t="s">
        <v>14</v>
      </c>
    </row>
    <row r="25" spans="1:10" ht="102" x14ac:dyDescent="0.25">
      <c r="A25" s="43" t="s">
        <v>72</v>
      </c>
      <c r="B25" s="28"/>
      <c r="C25" s="10">
        <v>192000</v>
      </c>
      <c r="D25" s="10"/>
      <c r="E25" s="2" t="s">
        <v>73</v>
      </c>
      <c r="F25" s="9" t="s">
        <v>18</v>
      </c>
      <c r="G25" s="9">
        <v>72</v>
      </c>
      <c r="H25" s="9" t="s">
        <v>14</v>
      </c>
      <c r="I25" s="18" t="s">
        <v>74</v>
      </c>
      <c r="J25" s="15" t="s">
        <v>14</v>
      </c>
    </row>
    <row r="26" spans="1:10" ht="63.75" x14ac:dyDescent="0.25">
      <c r="A26" s="43" t="s">
        <v>75</v>
      </c>
      <c r="B26" s="28"/>
      <c r="C26" s="10">
        <v>187396</v>
      </c>
      <c r="D26" s="10"/>
      <c r="E26" s="2" t="s">
        <v>76</v>
      </c>
      <c r="F26" s="9" t="s">
        <v>12</v>
      </c>
      <c r="G26" s="9" t="s">
        <v>77</v>
      </c>
      <c r="H26" s="9" t="s">
        <v>20</v>
      </c>
      <c r="I26" s="15">
        <v>10</v>
      </c>
      <c r="J26" s="15" t="s">
        <v>14</v>
      </c>
    </row>
    <row r="27" spans="1:10" ht="89.25" x14ac:dyDescent="0.25">
      <c r="A27" s="43" t="s">
        <v>78</v>
      </c>
      <c r="B27" s="10">
        <v>56500</v>
      </c>
      <c r="C27" s="10"/>
      <c r="D27" s="10"/>
      <c r="E27" s="2" t="s">
        <v>79</v>
      </c>
      <c r="F27" s="9" t="s">
        <v>27</v>
      </c>
      <c r="G27" s="9">
        <v>89</v>
      </c>
      <c r="H27" s="9" t="s">
        <v>20</v>
      </c>
      <c r="I27" s="15">
        <v>8</v>
      </c>
      <c r="J27" s="15" t="s">
        <v>20</v>
      </c>
    </row>
    <row r="28" spans="1:10" ht="89.25" x14ac:dyDescent="0.25">
      <c r="A28" s="43" t="s">
        <v>80</v>
      </c>
      <c r="B28" s="28"/>
      <c r="C28" s="10">
        <v>348509</v>
      </c>
      <c r="D28" s="10"/>
      <c r="E28" s="2" t="s">
        <v>81</v>
      </c>
      <c r="F28" s="9" t="s">
        <v>18</v>
      </c>
      <c r="G28" s="9">
        <v>85</v>
      </c>
      <c r="H28" s="9" t="s">
        <v>20</v>
      </c>
      <c r="I28" s="15">
        <v>10</v>
      </c>
      <c r="J28" s="15" t="s">
        <v>14</v>
      </c>
    </row>
    <row r="29" spans="1:10" ht="89.25" x14ac:dyDescent="0.25">
      <c r="A29" s="43" t="s">
        <v>82</v>
      </c>
      <c r="B29" s="28"/>
      <c r="C29" s="10">
        <v>309500</v>
      </c>
      <c r="D29" s="10"/>
      <c r="E29" s="2" t="s">
        <v>83</v>
      </c>
      <c r="F29" s="9" t="s">
        <v>12</v>
      </c>
      <c r="G29" s="9" t="s">
        <v>84</v>
      </c>
      <c r="H29" s="9" t="s">
        <v>20</v>
      </c>
      <c r="I29" s="17" t="s">
        <v>85</v>
      </c>
      <c r="J29" s="15" t="s">
        <v>14</v>
      </c>
    </row>
    <row r="30" spans="1:10" ht="102" x14ac:dyDescent="0.25">
      <c r="A30" s="43" t="s">
        <v>86</v>
      </c>
      <c r="B30" s="28"/>
      <c r="C30" s="12"/>
      <c r="D30" s="12">
        <v>346000</v>
      </c>
      <c r="E30" s="2" t="s">
        <v>87</v>
      </c>
      <c r="F30" s="9" t="s">
        <v>24</v>
      </c>
      <c r="G30" s="9" t="s">
        <v>28</v>
      </c>
      <c r="H30" s="9" t="s">
        <v>29</v>
      </c>
      <c r="I30" s="15">
        <v>4</v>
      </c>
      <c r="J30" s="15" t="s">
        <v>14</v>
      </c>
    </row>
    <row r="31" spans="1:10" ht="102" x14ac:dyDescent="0.25">
      <c r="A31" s="43" t="s">
        <v>88</v>
      </c>
      <c r="B31" s="28"/>
      <c r="C31" s="10">
        <v>115496</v>
      </c>
      <c r="D31" s="10"/>
      <c r="E31" s="2" t="s">
        <v>89</v>
      </c>
      <c r="F31" s="9" t="s">
        <v>12</v>
      </c>
      <c r="G31" s="9">
        <v>86</v>
      </c>
      <c r="H31" s="9" t="s">
        <v>20</v>
      </c>
      <c r="I31" s="15">
        <v>10</v>
      </c>
      <c r="J31" s="15" t="s">
        <v>14</v>
      </c>
    </row>
    <row r="32" spans="1:10" ht="89.25" x14ac:dyDescent="0.25">
      <c r="A32" s="43" t="s">
        <v>90</v>
      </c>
      <c r="B32" s="28"/>
      <c r="C32" s="12"/>
      <c r="D32" s="12">
        <v>350000</v>
      </c>
      <c r="E32" s="2" t="s">
        <v>91</v>
      </c>
      <c r="F32" s="9" t="s">
        <v>24</v>
      </c>
      <c r="G32" s="9">
        <v>42</v>
      </c>
      <c r="H32" s="9" t="s">
        <v>14</v>
      </c>
      <c r="I32" s="15">
        <v>4</v>
      </c>
      <c r="J32" s="15" t="s">
        <v>14</v>
      </c>
    </row>
    <row r="33" spans="1:10" ht="51" x14ac:dyDescent="0.25">
      <c r="A33" s="43" t="s">
        <v>92</v>
      </c>
      <c r="B33" s="12">
        <v>113080</v>
      </c>
      <c r="C33" s="12"/>
      <c r="D33" s="12"/>
      <c r="E33" s="2" t="s">
        <v>93</v>
      </c>
      <c r="F33" s="9" t="s">
        <v>12</v>
      </c>
      <c r="G33" s="9" t="s">
        <v>28</v>
      </c>
      <c r="H33" s="9" t="s">
        <v>29</v>
      </c>
      <c r="I33" s="15">
        <v>2</v>
      </c>
      <c r="J33" s="15" t="s">
        <v>14</v>
      </c>
    </row>
    <row r="34" spans="1:10" ht="89.25" x14ac:dyDescent="0.25">
      <c r="A34" s="43" t="s">
        <v>94</v>
      </c>
      <c r="B34" s="12">
        <v>54884</v>
      </c>
      <c r="C34" s="12"/>
      <c r="D34" s="12"/>
      <c r="E34" s="2" t="s">
        <v>95</v>
      </c>
      <c r="F34" s="9" t="s">
        <v>18</v>
      </c>
      <c r="G34" s="9" t="s">
        <v>96</v>
      </c>
      <c r="H34" s="9" t="s">
        <v>20</v>
      </c>
      <c r="I34" s="18" t="s">
        <v>69</v>
      </c>
      <c r="J34" s="15" t="s">
        <v>20</v>
      </c>
    </row>
    <row r="35" spans="1:10" ht="63.75" x14ac:dyDescent="0.25">
      <c r="A35" s="43" t="s">
        <v>97</v>
      </c>
      <c r="B35" s="28"/>
      <c r="C35" s="12">
        <v>35000</v>
      </c>
      <c r="D35" s="12"/>
      <c r="E35" s="2" t="s">
        <v>98</v>
      </c>
      <c r="F35" s="9" t="s">
        <v>24</v>
      </c>
      <c r="G35" s="9">
        <v>66</v>
      </c>
      <c r="H35" s="9" t="s">
        <v>14</v>
      </c>
      <c r="I35" s="15">
        <v>9</v>
      </c>
      <c r="J35" s="15" t="s">
        <v>14</v>
      </c>
    </row>
    <row r="36" spans="1:10" ht="63.75" x14ac:dyDescent="0.25">
      <c r="A36" s="43" t="s">
        <v>99</v>
      </c>
      <c r="B36" s="12">
        <v>75500</v>
      </c>
      <c r="C36" s="12"/>
      <c r="D36" s="12"/>
      <c r="E36" s="2" t="s">
        <v>100</v>
      </c>
      <c r="F36" s="9" t="s">
        <v>12</v>
      </c>
      <c r="G36" s="9" t="s">
        <v>101</v>
      </c>
      <c r="H36" s="9" t="s">
        <v>14</v>
      </c>
      <c r="I36" s="15">
        <v>4</v>
      </c>
      <c r="J36" s="15" t="s">
        <v>20</v>
      </c>
    </row>
    <row r="37" spans="1:10" ht="114.75" x14ac:dyDescent="0.25">
      <c r="A37" s="43" t="s">
        <v>102</v>
      </c>
      <c r="B37" s="28"/>
      <c r="C37" s="12">
        <v>350000</v>
      </c>
      <c r="D37" s="12"/>
      <c r="E37" s="2" t="s">
        <v>103</v>
      </c>
      <c r="F37" s="9" t="s">
        <v>18</v>
      </c>
      <c r="G37" s="9">
        <v>80</v>
      </c>
      <c r="H37" s="9" t="s">
        <v>20</v>
      </c>
      <c r="I37" s="15">
        <v>9</v>
      </c>
      <c r="J37" s="15" t="s">
        <v>14</v>
      </c>
    </row>
    <row r="38" spans="1:10" ht="76.5" x14ac:dyDescent="0.25">
      <c r="A38" s="43" t="s">
        <v>104</v>
      </c>
      <c r="B38" s="28"/>
      <c r="C38" s="10">
        <v>272500</v>
      </c>
      <c r="D38" s="10"/>
      <c r="E38" s="2" t="s">
        <v>105</v>
      </c>
      <c r="F38" s="9" t="s">
        <v>24</v>
      </c>
      <c r="G38" s="9">
        <v>80</v>
      </c>
      <c r="H38" s="9" t="s">
        <v>20</v>
      </c>
      <c r="I38" s="15">
        <v>8</v>
      </c>
      <c r="J38" s="15" t="s">
        <v>14</v>
      </c>
    </row>
    <row r="39" spans="1:10" ht="76.5" x14ac:dyDescent="0.25">
      <c r="A39" s="43" t="s">
        <v>106</v>
      </c>
      <c r="B39" s="10">
        <v>70766</v>
      </c>
      <c r="C39" s="10"/>
      <c r="D39" s="10"/>
      <c r="E39" s="2" t="s">
        <v>107</v>
      </c>
      <c r="F39" s="9" t="s">
        <v>24</v>
      </c>
      <c r="G39" s="9" t="s">
        <v>28</v>
      </c>
      <c r="H39" s="9" t="s">
        <v>29</v>
      </c>
      <c r="I39" s="15" t="s">
        <v>108</v>
      </c>
      <c r="J39" s="17" t="s">
        <v>14</v>
      </c>
    </row>
    <row r="40" spans="1:10" ht="89.25" x14ac:dyDescent="0.25">
      <c r="A40" s="43" t="s">
        <v>109</v>
      </c>
      <c r="B40" s="28"/>
      <c r="C40" s="10"/>
      <c r="D40" s="10">
        <v>350000</v>
      </c>
      <c r="E40" s="2" t="s">
        <v>110</v>
      </c>
      <c r="F40" s="9" t="s">
        <v>27</v>
      </c>
      <c r="G40" s="9">
        <v>78</v>
      </c>
      <c r="H40" s="9" t="s">
        <v>20</v>
      </c>
      <c r="I40" s="15">
        <v>10</v>
      </c>
      <c r="J40" s="15" t="s">
        <v>20</v>
      </c>
    </row>
    <row r="41" spans="1:10" ht="102" x14ac:dyDescent="0.25">
      <c r="A41" s="43" t="s">
        <v>111</v>
      </c>
      <c r="B41" s="10">
        <v>46088</v>
      </c>
      <c r="C41" s="10"/>
      <c r="D41" s="10"/>
      <c r="E41" s="2" t="s">
        <v>112</v>
      </c>
      <c r="F41" s="9" t="s">
        <v>24</v>
      </c>
      <c r="G41" s="9" t="s">
        <v>113</v>
      </c>
      <c r="H41" s="9" t="s">
        <v>14</v>
      </c>
      <c r="I41" s="15">
        <v>3</v>
      </c>
      <c r="J41" s="15" t="s">
        <v>20</v>
      </c>
    </row>
    <row r="42" spans="1:10" ht="89.25" x14ac:dyDescent="0.25">
      <c r="A42" s="43" t="s">
        <v>114</v>
      </c>
      <c r="B42" s="10">
        <v>101710</v>
      </c>
      <c r="C42" s="10"/>
      <c r="D42" s="10"/>
      <c r="E42" s="2" t="s">
        <v>115</v>
      </c>
      <c r="F42" s="9" t="s">
        <v>27</v>
      </c>
      <c r="G42" s="9" t="s">
        <v>28</v>
      </c>
      <c r="H42" s="9" t="s">
        <v>29</v>
      </c>
      <c r="I42" s="15">
        <v>7</v>
      </c>
      <c r="J42" s="15" t="s">
        <v>20</v>
      </c>
    </row>
    <row r="43" spans="1:10" ht="102" x14ac:dyDescent="0.25">
      <c r="A43" s="43" t="s">
        <v>116</v>
      </c>
      <c r="B43" s="10">
        <v>280735</v>
      </c>
      <c r="C43" s="10"/>
      <c r="D43" s="10"/>
      <c r="E43" s="2" t="s">
        <v>117</v>
      </c>
      <c r="F43" s="9" t="s">
        <v>18</v>
      </c>
      <c r="G43" s="9">
        <v>98</v>
      </c>
      <c r="H43" s="9" t="s">
        <v>20</v>
      </c>
      <c r="I43" s="15">
        <v>5</v>
      </c>
      <c r="J43" s="15" t="s">
        <v>20</v>
      </c>
    </row>
    <row r="44" spans="1:10" ht="114.75" x14ac:dyDescent="0.25">
      <c r="A44" s="44" t="s">
        <v>118</v>
      </c>
      <c r="B44" s="32">
        <v>49901</v>
      </c>
      <c r="C44" s="32"/>
      <c r="D44" s="32"/>
      <c r="E44" s="33" t="s">
        <v>129</v>
      </c>
      <c r="F44" s="34" t="s">
        <v>27</v>
      </c>
      <c r="G44" s="34">
        <v>76</v>
      </c>
      <c r="H44" s="34" t="s">
        <v>20</v>
      </c>
      <c r="I44" s="35">
        <v>8</v>
      </c>
      <c r="J44" s="35" t="s">
        <v>20</v>
      </c>
    </row>
    <row r="45" spans="1:10" ht="76.5" x14ac:dyDescent="0.25">
      <c r="A45" s="44" t="s">
        <v>124</v>
      </c>
      <c r="B45" s="38">
        <v>171000</v>
      </c>
      <c r="C45" s="38"/>
      <c r="D45" s="38"/>
      <c r="E45" s="42" t="s">
        <v>125</v>
      </c>
      <c r="F45" s="39" t="s">
        <v>12</v>
      </c>
      <c r="G45" s="39">
        <v>86</v>
      </c>
      <c r="H45" s="39" t="s">
        <v>20</v>
      </c>
      <c r="I45" s="40">
        <v>9</v>
      </c>
      <c r="J45" s="40" t="s">
        <v>14</v>
      </c>
    </row>
    <row r="46" spans="1:10" ht="94.5" customHeight="1" x14ac:dyDescent="0.25">
      <c r="A46" s="44" t="s">
        <v>126</v>
      </c>
      <c r="B46" s="38">
        <v>302278</v>
      </c>
      <c r="C46" s="41"/>
      <c r="D46" s="41"/>
      <c r="E46" s="26" t="s">
        <v>127</v>
      </c>
      <c r="F46" s="39" t="s">
        <v>24</v>
      </c>
      <c r="G46" s="40" t="s">
        <v>128</v>
      </c>
      <c r="H46" s="40" t="s">
        <v>29</v>
      </c>
      <c r="I46" s="40" t="s">
        <v>15</v>
      </c>
      <c r="J46" s="40" t="s">
        <v>20</v>
      </c>
    </row>
    <row r="47" spans="1:10" x14ac:dyDescent="0.25">
      <c r="A47" s="45" t="s">
        <v>119</v>
      </c>
      <c r="B47" s="36">
        <f>SUM(B2:B46)</f>
        <v>1957029.75</v>
      </c>
      <c r="C47" s="36">
        <f>SUM(C2:C46)</f>
        <v>4668143.5</v>
      </c>
      <c r="D47" s="36">
        <f>SUM(D2:D46)</f>
        <v>1394369</v>
      </c>
      <c r="E47" s="37">
        <f>SUM(B47:D47)</f>
        <v>8019542.25</v>
      </c>
      <c r="F47" s="21"/>
      <c r="I47" s="19"/>
      <c r="J47" s="22"/>
    </row>
    <row r="48" spans="1:10" x14ac:dyDescent="0.25">
      <c r="A48" s="46"/>
      <c r="B48" s="25" t="s">
        <v>120</v>
      </c>
      <c r="C48" s="25" t="s">
        <v>121</v>
      </c>
      <c r="D48" s="25" t="s">
        <v>122</v>
      </c>
      <c r="E48" s="29" t="s">
        <v>123</v>
      </c>
      <c r="F48" s="21"/>
      <c r="I48" s="19"/>
      <c r="J48" s="22"/>
    </row>
    <row r="49" spans="1:10" x14ac:dyDescent="0.25">
      <c r="A49" s="46"/>
      <c r="B49" s="20"/>
      <c r="C49" s="20"/>
      <c r="D49" s="20"/>
      <c r="E49" s="23"/>
      <c r="F49" s="21"/>
      <c r="I49" s="19"/>
      <c r="J49" s="22"/>
    </row>
    <row r="50" spans="1:10" x14ac:dyDescent="0.25">
      <c r="A50" s="46"/>
      <c r="B50" s="20"/>
      <c r="C50" s="20"/>
      <c r="D50" s="20"/>
      <c r="E50" s="30"/>
      <c r="F50" s="24"/>
      <c r="G50" s="24"/>
      <c r="H50" s="24"/>
      <c r="I50" s="19"/>
      <c r="J50" s="22"/>
    </row>
    <row r="51" spans="1:10" x14ac:dyDescent="0.25">
      <c r="A51" s="47"/>
      <c r="B51" s="20"/>
      <c r="C51" s="20"/>
      <c r="D51" s="20"/>
      <c r="E51" s="23"/>
      <c r="F51" s="21"/>
      <c r="G51" s="21"/>
      <c r="H51" s="21"/>
      <c r="I51" s="19"/>
      <c r="J51" s="22"/>
    </row>
    <row r="52" spans="1:10" x14ac:dyDescent="0.25">
      <c r="A52" s="1"/>
      <c r="B52" s="23"/>
      <c r="C52" s="23"/>
      <c r="D52" s="23"/>
      <c r="E52" s="23"/>
      <c r="F52" s="22"/>
      <c r="G52" s="21"/>
      <c r="H52" s="27"/>
      <c r="I52" s="22"/>
      <c r="J52" s="22"/>
    </row>
    <row r="53" spans="1:10" x14ac:dyDescent="0.25">
      <c r="A53" s="13"/>
      <c r="B53" s="14"/>
      <c r="C53" s="14"/>
      <c r="D53" s="14"/>
      <c r="E53" s="1"/>
      <c r="F53" s="1"/>
      <c r="G53" s="21"/>
      <c r="H53" s="27"/>
      <c r="I53" s="22"/>
      <c r="J53" s="22"/>
    </row>
    <row r="54" spans="1:10" x14ac:dyDescent="0.25">
      <c r="G54" s="21"/>
      <c r="H54" s="27"/>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27EC2A3125A746833A336FF56D9F75" ma:contentTypeVersion="6" ma:contentTypeDescription="Create a new document." ma:contentTypeScope="" ma:versionID="95cc522cb7e6ec9a7d88ff41300eeb1a">
  <xsd:schema xmlns:xsd="http://www.w3.org/2001/XMLSchema" xmlns:xs="http://www.w3.org/2001/XMLSchema" xmlns:p="http://schemas.microsoft.com/office/2006/metadata/properties" xmlns:ns2="9fd92d60-687a-44cd-88b5-c712315e7db5" xmlns:ns3="e016a1c7-04cb-4a36-85ee-ad4e17b2d633" targetNamespace="http://schemas.microsoft.com/office/2006/metadata/properties" ma:root="true" ma:fieldsID="3b2aa6d97bf39c8dc4510a544ec8f276" ns2:_="" ns3:_="">
    <xsd:import namespace="9fd92d60-687a-44cd-88b5-c712315e7db5"/>
    <xsd:import namespace="e016a1c7-04cb-4a36-85ee-ad4e17b2d63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92d60-687a-44cd-88b5-c712315e7d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16a1c7-04cb-4a36-85ee-ad4e17b2d63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3F04D6-ADBD-4237-B7ED-B9C2E7006FB9}">
  <ds:schemaRefs>
    <ds:schemaRef ds:uri="http://schemas.microsoft.com/sharepoint/v3/contenttype/forms"/>
  </ds:schemaRefs>
</ds:datastoreItem>
</file>

<file path=customXml/itemProps2.xml><?xml version="1.0" encoding="utf-8"?>
<ds:datastoreItem xmlns:ds="http://schemas.openxmlformats.org/officeDocument/2006/customXml" ds:itemID="{945A5D35-62FF-4E1B-8552-5751871A68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92d60-687a-44cd-88b5-c712315e7db5"/>
    <ds:schemaRef ds:uri="e016a1c7-04cb-4a36-85ee-ad4e17b2d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932826-6C37-4B9A-BCF1-63928BE64DEF}">
  <ds:schemaRefs>
    <ds:schemaRef ds:uri="http://purl.org/dc/terms/"/>
    <ds:schemaRef ds:uri="http://schemas.microsoft.com/office/2006/documentManagement/types"/>
    <ds:schemaRef ds:uri="9fd92d60-687a-44cd-88b5-c712315e7db5"/>
    <ds:schemaRef ds:uri="http://www.w3.org/XML/1998/namespace"/>
    <ds:schemaRef ds:uri="http://purl.org/dc/dcmitype/"/>
    <ds:schemaRef ds:uri="http://schemas.openxmlformats.org/package/2006/metadata/core-properties"/>
    <ds:schemaRef ds:uri="http://purl.org/dc/elements/1.1/"/>
    <ds:schemaRef ds:uri="e016a1c7-04cb-4a36-85ee-ad4e17b2d633"/>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Grants selected for funding</vt:lpstr>
    </vt:vector>
  </TitlesOfParts>
  <Manager/>
  <Company>Washington State Department of Natural Resources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 Michael (DNR)</dc:creator>
  <cp:keywords/>
  <dc:description/>
  <cp:lastModifiedBy>Rubin, Will (DNR)</cp:lastModifiedBy>
  <cp:revision/>
  <dcterms:created xsi:type="dcterms:W3CDTF">2024-02-14T21:00:19Z</dcterms:created>
  <dcterms:modified xsi:type="dcterms:W3CDTF">2024-02-28T22:33:53Z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0x0101001A27EC2A3125A746833A336FF56D9F75</vt:lpwstr>
  </property>
</Properties>
</file>